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940" windowHeight="14790" activeTab="0"/>
  </bookViews>
  <sheets>
    <sheet name="20_Lambda" sheetId="1" r:id="rId1"/>
    <sheet name="NBsim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<sst xmlns="http://schemas.openxmlformats.org/spreadsheetml/2006/main" count="11" uniqueCount="11">
  <si>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Index</t>
  </si>
  <si>
    <t>Ipx (n)</t>
  </si>
  <si>
    <t xml:space="preserve"> Lambda </t>
  </si>
  <si>
    <t xml:space="preserve"> AFR </t>
  </si>
  <si>
    <t>WBlinC</t>
  </si>
  <si>
    <t>NBsimC</t>
  </si>
  <si>
    <t>SVoutC</t>
  </si>
  <si>
    <t>Wblin</t>
  </si>
  <si>
    <t>Svout</t>
  </si>
  <si>
    <t>Nbsim</t>
  </si>
  <si>
    <t>28 jul '05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</si>
</sst>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4">
    <font>
      <sz val="10"/>
      <name val="Arial"/>
      <family val="0"/>
    </font>
    <font>
      <sz val="12"/>
      <name val="Arial"/>
      <family val="0"/>
    </font>
    <font>
      <sz val="15.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Nbsim (Volts)  vs. AFR</a:t>
            </a:r>
          </a:p>
        </c:rich>
      </c:tx>
      <c:layout>
        <c:manualLayout>
          <c:xMode val="factor"/>
          <c:yMode val="factor"/>
          <c:x val="0.3015"/>
          <c:y val="0.1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"/>
          <c:w val="0.9865"/>
          <c:h val="0.9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'20_Lambda'!$J$1</c:f>
              <c:strCache>
                <c:ptCount val="1"/>
                <c:pt idx="0">
                  <c:v>Nbsim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'20_Lambda'!$D$2:$D$42</c:f>
              <c:numCache>
                <c:ptCount val="41"/>
                <c:pt idx="0">
                  <c:v>8.95</c:v>
                </c:pt>
                <c:pt idx="1">
                  <c:v>9.11</c:v>
                </c:pt>
                <c:pt idx="2">
                  <c:v>9.26</c:v>
                </c:pt>
                <c:pt idx="3">
                  <c:v>9.41</c:v>
                </c:pt>
                <c:pt idx="4">
                  <c:v>9.56</c:v>
                </c:pt>
                <c:pt idx="5">
                  <c:v>9.71</c:v>
                </c:pt>
                <c:pt idx="6">
                  <c:v>9.87</c:v>
                </c:pt>
                <c:pt idx="7">
                  <c:v>10.02</c:v>
                </c:pt>
                <c:pt idx="8">
                  <c:v>10.17</c:v>
                </c:pt>
                <c:pt idx="9">
                  <c:v>10.32</c:v>
                </c:pt>
                <c:pt idx="10">
                  <c:v>10.47</c:v>
                </c:pt>
                <c:pt idx="11">
                  <c:v>10.63</c:v>
                </c:pt>
                <c:pt idx="12">
                  <c:v>10.78</c:v>
                </c:pt>
                <c:pt idx="13">
                  <c:v>10.93</c:v>
                </c:pt>
                <c:pt idx="14">
                  <c:v>11.08</c:v>
                </c:pt>
                <c:pt idx="15">
                  <c:v>11.24</c:v>
                </c:pt>
                <c:pt idx="16">
                  <c:v>11.39</c:v>
                </c:pt>
                <c:pt idx="17">
                  <c:v>11.54</c:v>
                </c:pt>
                <c:pt idx="18">
                  <c:v>11.69</c:v>
                </c:pt>
                <c:pt idx="19">
                  <c:v>11.86</c:v>
                </c:pt>
                <c:pt idx="20">
                  <c:v>12.04</c:v>
                </c:pt>
                <c:pt idx="21">
                  <c:v>12.23</c:v>
                </c:pt>
                <c:pt idx="22">
                  <c:v>12.39</c:v>
                </c:pt>
                <c:pt idx="23">
                  <c:v>12.62</c:v>
                </c:pt>
                <c:pt idx="24">
                  <c:v>12.83</c:v>
                </c:pt>
                <c:pt idx="25">
                  <c:v>13.03</c:v>
                </c:pt>
                <c:pt idx="26">
                  <c:v>13.21</c:v>
                </c:pt>
                <c:pt idx="27">
                  <c:v>13.4</c:v>
                </c:pt>
                <c:pt idx="28">
                  <c:v>13.59</c:v>
                </c:pt>
                <c:pt idx="29">
                  <c:v>13.82</c:v>
                </c:pt>
                <c:pt idx="30">
                  <c:v>14.1</c:v>
                </c:pt>
                <c:pt idx="31">
                  <c:v>14.43</c:v>
                </c:pt>
                <c:pt idx="32">
                  <c:v>14.83</c:v>
                </c:pt>
                <c:pt idx="33">
                  <c:v>15.31</c:v>
                </c:pt>
                <c:pt idx="34">
                  <c:v>15.85</c:v>
                </c:pt>
                <c:pt idx="35">
                  <c:v>16.47</c:v>
                </c:pt>
                <c:pt idx="36">
                  <c:v>17.15</c:v>
                </c:pt>
                <c:pt idx="37">
                  <c:v>17.9</c:v>
                </c:pt>
                <c:pt idx="38">
                  <c:v>18.7</c:v>
                </c:pt>
                <c:pt idx="39">
                  <c:v>19.57</c:v>
                </c:pt>
                <c:pt idx="40">
                  <c:v>20.5</c:v>
                </c:pt>
              </c:numCache>
            </c:numRef>
          </c:xVal>
          <c:yVal>
            <c:numRef>
              <c:f>'20_Lambda'!$J$2:$J$42</c:f>
              <c:numCache>
                <c:ptCount val="41"/>
                <c:pt idx="0">
                  <c:v>0.8803418803418803</c:v>
                </c:pt>
                <c:pt idx="1">
                  <c:v>0.8791208791208791</c:v>
                </c:pt>
                <c:pt idx="2">
                  <c:v>0.8791208791208791</c:v>
                </c:pt>
                <c:pt idx="3">
                  <c:v>0.8778998778998779</c:v>
                </c:pt>
                <c:pt idx="4">
                  <c:v>0.8778998778998779</c:v>
                </c:pt>
                <c:pt idx="5">
                  <c:v>0.8766788766788767</c:v>
                </c:pt>
                <c:pt idx="6">
                  <c:v>0.8766788766788767</c:v>
                </c:pt>
                <c:pt idx="7">
                  <c:v>0.8766788766788767</c:v>
                </c:pt>
                <c:pt idx="8">
                  <c:v>0.8754578754578755</c:v>
                </c:pt>
                <c:pt idx="9">
                  <c:v>0.8754578754578755</c:v>
                </c:pt>
                <c:pt idx="10">
                  <c:v>0.8742368742368742</c:v>
                </c:pt>
                <c:pt idx="11">
                  <c:v>0.8742368742368742</c:v>
                </c:pt>
                <c:pt idx="12">
                  <c:v>0.873015873015873</c:v>
                </c:pt>
                <c:pt idx="13">
                  <c:v>0.873015873015873</c:v>
                </c:pt>
                <c:pt idx="14">
                  <c:v>0.873015873015873</c:v>
                </c:pt>
                <c:pt idx="15">
                  <c:v>0.8717948717948718</c:v>
                </c:pt>
                <c:pt idx="16">
                  <c:v>0.8717948717948718</c:v>
                </c:pt>
                <c:pt idx="17">
                  <c:v>0.8705738705738706</c:v>
                </c:pt>
                <c:pt idx="18">
                  <c:v>0.8705738705738706</c:v>
                </c:pt>
                <c:pt idx="19">
                  <c:v>0.8693528693528694</c:v>
                </c:pt>
                <c:pt idx="20">
                  <c:v>0.8522588522588522</c:v>
                </c:pt>
                <c:pt idx="21">
                  <c:v>0.8412698412698413</c:v>
                </c:pt>
                <c:pt idx="22">
                  <c:v>0.8315018315018315</c:v>
                </c:pt>
                <c:pt idx="23">
                  <c:v>0.818070818070818</c:v>
                </c:pt>
                <c:pt idx="24">
                  <c:v>0.8046398046398047</c:v>
                </c:pt>
                <c:pt idx="25">
                  <c:v>0.7924297924297924</c:v>
                </c:pt>
                <c:pt idx="26">
                  <c:v>0.778998778998779</c:v>
                </c:pt>
                <c:pt idx="27">
                  <c:v>0.7631257631257631</c:v>
                </c:pt>
                <c:pt idx="28">
                  <c:v>0.7411477411477412</c:v>
                </c:pt>
                <c:pt idx="29">
                  <c:v>0.717948717948718</c:v>
                </c:pt>
                <c:pt idx="30">
                  <c:v>0.6825396825396826</c:v>
                </c:pt>
                <c:pt idx="31">
                  <c:v>0.6056166056166056</c:v>
                </c:pt>
                <c:pt idx="32">
                  <c:v>0.23076923076923078</c:v>
                </c:pt>
                <c:pt idx="33">
                  <c:v>0.17094017094017094</c:v>
                </c:pt>
                <c:pt idx="34">
                  <c:v>0.10744810744810745</c:v>
                </c:pt>
                <c:pt idx="35">
                  <c:v>0.06349206349206349</c:v>
                </c:pt>
                <c:pt idx="36">
                  <c:v>0.050061050061050064</c:v>
                </c:pt>
                <c:pt idx="37">
                  <c:v>0.03785103785103785</c:v>
                </c:pt>
                <c:pt idx="38">
                  <c:v>0.03296703296703297</c:v>
                </c:pt>
                <c:pt idx="39">
                  <c:v>0.030525030525030524</c:v>
                </c:pt>
                <c:pt idx="40">
                  <c:v>0.030525030525030524</c:v>
                </c:pt>
              </c:numCache>
            </c:numRef>
          </c:yVal>
          <c:smooth val="1"/>
        </c:ser>
        <c:axId val="47501322"/>
        <c:axId val="24858715"/>
      </c:scatterChart>
      <c:valAx>
        <c:axId val="47501322"/>
        <c:scaling>
          <c:orientation val="minMax"/>
          <c:max val="20"/>
          <c:min val="10"/>
        </c:scaling>
        <c:axPos val="b"/>
        <c:majorGridlines/>
        <c:delete val="0"/>
        <c:numFmt formatCode="General" sourceLinked="1"/>
        <c:majorTickMark val="out"/>
        <c:minorTickMark val="out"/>
        <c:tickLblPos val="nextTo"/>
        <c:crossAx val="24858715"/>
        <c:crosses val="autoZero"/>
        <c:crossBetween val="midCat"/>
        <c:dispUnits/>
        <c:majorUnit val="1"/>
        <c:minorUnit val="0.2"/>
      </c:valAx>
      <c:valAx>
        <c:axId val="24858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01322"/>
        <c:crosses val="autoZero"/>
        <c:crossBetween val="midCat"/>
        <c:dispUnits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11</xdr:col>
      <xdr:colOff>514350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123825" y="66675"/>
        <a:ext cx="70961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K1" sqref="K1"/>
    </sheetView>
  </sheetViews>
  <sheetFormatPr defaultColWidth="9.140625" defaultRowHeight="12.75"/>
  <sheetData>
    <row r="1" spans="1:11" s="3" customFormat="1" ht="20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6</v>
      </c>
      <c r="G1" s="4" t="s">
        <v>5</v>
      </c>
      <c r="H1" s="3" t="s">
        <v>7</v>
      </c>
      <c r="I1" s="3" t="s">
        <v>8</v>
      </c>
      <c r="J1" s="3" t="s">
        <v>9</v>
      </c>
      <c r="K1" s="5" t="s">
        <v>10</v>
      </c>
    </row>
    <row r="2" spans="1:10" ht="12.75">
      <c r="A2">
        <v>0</v>
      </c>
      <c r="B2">
        <v>0</v>
      </c>
      <c r="C2">
        <v>0.6090909</v>
      </c>
      <c r="D2">
        <v>8.95</v>
      </c>
      <c r="E2">
        <v>0</v>
      </c>
      <c r="F2">
        <v>839</v>
      </c>
      <c r="G2">
        <v>721</v>
      </c>
      <c r="H2" s="2">
        <f>E2*5/4095</f>
        <v>0</v>
      </c>
      <c r="I2" s="2">
        <f>F2*5/4095</f>
        <v>1.0244200244200243</v>
      </c>
      <c r="J2" s="2">
        <f>G2*5/4095</f>
        <v>0.8803418803418803</v>
      </c>
    </row>
    <row r="3" spans="1:10" ht="12.75">
      <c r="A3">
        <v>1</v>
      </c>
      <c r="B3">
        <v>128</v>
      </c>
      <c r="C3">
        <v>0.6194399</v>
      </c>
      <c r="D3">
        <v>9.11</v>
      </c>
      <c r="E3">
        <v>43</v>
      </c>
      <c r="F3">
        <v>881</v>
      </c>
      <c r="G3">
        <v>720</v>
      </c>
      <c r="H3" s="2">
        <f aca="true" t="shared" si="0" ref="H3:H66">E3*5/4095</f>
        <v>0.052503052503052504</v>
      </c>
      <c r="I3" s="2">
        <f aca="true" t="shared" si="1" ref="I3:I66">F3*5/4095</f>
        <v>1.0757020757020757</v>
      </c>
      <c r="J3" s="2">
        <f aca="true" t="shared" si="2" ref="J3:J66">G3*5/4095</f>
        <v>0.8791208791208791</v>
      </c>
    </row>
    <row r="4" spans="1:10" ht="12.75">
      <c r="A4">
        <v>2</v>
      </c>
      <c r="B4">
        <v>256</v>
      </c>
      <c r="C4">
        <v>0.629789</v>
      </c>
      <c r="D4">
        <v>9.26</v>
      </c>
      <c r="E4">
        <v>106</v>
      </c>
      <c r="F4">
        <v>922</v>
      </c>
      <c r="G4">
        <v>720</v>
      </c>
      <c r="H4" s="2">
        <f t="shared" si="0"/>
        <v>0.12942612942612944</v>
      </c>
      <c r="I4" s="2">
        <f t="shared" si="1"/>
        <v>1.1257631257631258</v>
      </c>
      <c r="J4" s="2">
        <f t="shared" si="2"/>
        <v>0.8791208791208791</v>
      </c>
    </row>
    <row r="5" spans="1:10" ht="12.75">
      <c r="A5">
        <v>3</v>
      </c>
      <c r="B5">
        <v>384</v>
      </c>
      <c r="C5">
        <v>0.640138</v>
      </c>
      <c r="D5">
        <v>9.41</v>
      </c>
      <c r="E5">
        <v>168</v>
      </c>
      <c r="F5">
        <v>964</v>
      </c>
      <c r="G5">
        <v>719</v>
      </c>
      <c r="H5" s="2">
        <f t="shared" si="0"/>
        <v>0.20512820512820512</v>
      </c>
      <c r="I5" s="2">
        <f t="shared" si="1"/>
        <v>1.177045177045177</v>
      </c>
      <c r="J5" s="2">
        <f t="shared" si="2"/>
        <v>0.8778998778998779</v>
      </c>
    </row>
    <row r="6" spans="1:10" ht="12.75">
      <c r="A6">
        <v>4</v>
      </c>
      <c r="B6">
        <v>512</v>
      </c>
      <c r="C6">
        <v>0.650487</v>
      </c>
      <c r="D6">
        <v>9.56</v>
      </c>
      <c r="E6">
        <v>230</v>
      </c>
      <c r="F6">
        <v>1005</v>
      </c>
      <c r="G6">
        <v>719</v>
      </c>
      <c r="H6" s="2">
        <f t="shared" si="0"/>
        <v>0.28083028083028083</v>
      </c>
      <c r="I6" s="2">
        <f t="shared" si="1"/>
        <v>1.2271062271062272</v>
      </c>
      <c r="J6" s="2">
        <f t="shared" si="2"/>
        <v>0.8778998778998779</v>
      </c>
    </row>
    <row r="7" spans="1:10" ht="12.75">
      <c r="A7">
        <v>5</v>
      </c>
      <c r="B7">
        <v>640</v>
      </c>
      <c r="C7">
        <v>0.660836</v>
      </c>
      <c r="D7">
        <v>9.71</v>
      </c>
      <c r="E7">
        <v>293</v>
      </c>
      <c r="F7">
        <v>1047</v>
      </c>
      <c r="G7">
        <v>718</v>
      </c>
      <c r="H7" s="2">
        <f t="shared" si="0"/>
        <v>0.35775335775335776</v>
      </c>
      <c r="I7" s="2">
        <f t="shared" si="1"/>
        <v>1.2783882783882783</v>
      </c>
      <c r="J7" s="2">
        <f t="shared" si="2"/>
        <v>0.8766788766788767</v>
      </c>
    </row>
    <row r="8" spans="1:10" ht="12.75">
      <c r="A8">
        <v>6</v>
      </c>
      <c r="B8">
        <v>768</v>
      </c>
      <c r="C8">
        <v>0.6711851</v>
      </c>
      <c r="D8">
        <v>9.87</v>
      </c>
      <c r="E8">
        <v>355</v>
      </c>
      <c r="F8">
        <v>1089</v>
      </c>
      <c r="G8">
        <v>718</v>
      </c>
      <c r="H8" s="2">
        <f t="shared" si="0"/>
        <v>0.43345543345543347</v>
      </c>
      <c r="I8" s="2">
        <f t="shared" si="1"/>
        <v>1.3296703296703296</v>
      </c>
      <c r="J8" s="2">
        <f t="shared" si="2"/>
        <v>0.8766788766788767</v>
      </c>
    </row>
    <row r="9" spans="1:10" ht="12.75">
      <c r="A9">
        <v>7</v>
      </c>
      <c r="B9">
        <v>896</v>
      </c>
      <c r="C9">
        <v>0.6815341</v>
      </c>
      <c r="D9">
        <v>10.02</v>
      </c>
      <c r="E9">
        <v>417</v>
      </c>
      <c r="F9">
        <v>1130</v>
      </c>
      <c r="G9">
        <v>718</v>
      </c>
      <c r="H9" s="2">
        <f t="shared" si="0"/>
        <v>0.5091575091575091</v>
      </c>
      <c r="I9" s="2">
        <f t="shared" si="1"/>
        <v>1.3797313797313797</v>
      </c>
      <c r="J9" s="2">
        <f t="shared" si="2"/>
        <v>0.8766788766788767</v>
      </c>
    </row>
    <row r="10" spans="1:10" ht="12.75">
      <c r="A10">
        <v>8</v>
      </c>
      <c r="B10">
        <v>1024</v>
      </c>
      <c r="C10">
        <v>0.6918831</v>
      </c>
      <c r="D10">
        <v>10.17</v>
      </c>
      <c r="E10">
        <v>480</v>
      </c>
      <c r="F10">
        <v>1172</v>
      </c>
      <c r="G10">
        <v>717</v>
      </c>
      <c r="H10" s="2">
        <f t="shared" si="0"/>
        <v>0.5860805860805861</v>
      </c>
      <c r="I10" s="2">
        <f t="shared" si="1"/>
        <v>1.431013431013431</v>
      </c>
      <c r="J10" s="2">
        <f t="shared" si="2"/>
        <v>0.8754578754578755</v>
      </c>
    </row>
    <row r="11" spans="1:10" ht="12.75">
      <c r="A11">
        <v>9</v>
      </c>
      <c r="B11">
        <v>1152</v>
      </c>
      <c r="C11">
        <v>0.7022321</v>
      </c>
      <c r="D11">
        <v>10.32</v>
      </c>
      <c r="E11">
        <v>542</v>
      </c>
      <c r="F11">
        <v>1213</v>
      </c>
      <c r="G11">
        <v>717</v>
      </c>
      <c r="H11" s="2">
        <f t="shared" si="0"/>
        <v>0.6617826617826618</v>
      </c>
      <c r="I11" s="2">
        <f t="shared" si="1"/>
        <v>1.4810744810744811</v>
      </c>
      <c r="J11" s="2">
        <f t="shared" si="2"/>
        <v>0.8754578754578755</v>
      </c>
    </row>
    <row r="12" spans="1:10" ht="12.75">
      <c r="A12">
        <v>10</v>
      </c>
      <c r="B12">
        <v>1280</v>
      </c>
      <c r="C12">
        <v>0.7125812</v>
      </c>
      <c r="D12">
        <v>10.47</v>
      </c>
      <c r="E12">
        <v>604</v>
      </c>
      <c r="F12">
        <v>1255</v>
      </c>
      <c r="G12">
        <v>716</v>
      </c>
      <c r="H12" s="2">
        <f t="shared" si="0"/>
        <v>0.7374847374847375</v>
      </c>
      <c r="I12" s="2">
        <f t="shared" si="1"/>
        <v>1.5323565323565325</v>
      </c>
      <c r="J12" s="2">
        <f t="shared" si="2"/>
        <v>0.8742368742368742</v>
      </c>
    </row>
    <row r="13" spans="1:10" ht="12.75">
      <c r="A13">
        <v>11</v>
      </c>
      <c r="B13">
        <v>1408</v>
      </c>
      <c r="C13">
        <v>0.7229302</v>
      </c>
      <c r="D13">
        <v>10.63</v>
      </c>
      <c r="E13">
        <v>666</v>
      </c>
      <c r="F13">
        <v>1295</v>
      </c>
      <c r="G13">
        <v>716</v>
      </c>
      <c r="H13" s="2">
        <f t="shared" si="0"/>
        <v>0.8131868131868132</v>
      </c>
      <c r="I13" s="2">
        <f t="shared" si="1"/>
        <v>1.5811965811965811</v>
      </c>
      <c r="J13" s="2">
        <f t="shared" si="2"/>
        <v>0.8742368742368742</v>
      </c>
    </row>
    <row r="14" spans="1:10" ht="12.75">
      <c r="A14">
        <v>12</v>
      </c>
      <c r="B14">
        <v>1536</v>
      </c>
      <c r="C14">
        <v>0.7332792</v>
      </c>
      <c r="D14">
        <v>10.78</v>
      </c>
      <c r="E14">
        <v>729</v>
      </c>
      <c r="F14">
        <v>1332</v>
      </c>
      <c r="G14">
        <v>715</v>
      </c>
      <c r="H14" s="2">
        <f t="shared" si="0"/>
        <v>0.8901098901098901</v>
      </c>
      <c r="I14" s="2">
        <f t="shared" si="1"/>
        <v>1.6263736263736264</v>
      </c>
      <c r="J14" s="2">
        <f t="shared" si="2"/>
        <v>0.873015873015873</v>
      </c>
    </row>
    <row r="15" spans="1:10" ht="12.75">
      <c r="A15">
        <v>13</v>
      </c>
      <c r="B15">
        <v>1664</v>
      </c>
      <c r="C15">
        <v>0.7436282</v>
      </c>
      <c r="D15">
        <v>10.93</v>
      </c>
      <c r="E15">
        <v>791</v>
      </c>
      <c r="F15">
        <v>1369</v>
      </c>
      <c r="G15">
        <v>715</v>
      </c>
      <c r="H15" s="2">
        <f t="shared" si="0"/>
        <v>0.9658119658119658</v>
      </c>
      <c r="I15" s="2">
        <f t="shared" si="1"/>
        <v>1.6715506715506716</v>
      </c>
      <c r="J15" s="2">
        <f t="shared" si="2"/>
        <v>0.873015873015873</v>
      </c>
    </row>
    <row r="16" spans="1:10" ht="12.75">
      <c r="A16">
        <v>14</v>
      </c>
      <c r="B16">
        <v>1792</v>
      </c>
      <c r="C16">
        <v>0.7539773</v>
      </c>
      <c r="D16">
        <v>11.08</v>
      </c>
      <c r="E16">
        <v>853</v>
      </c>
      <c r="F16">
        <v>1406</v>
      </c>
      <c r="G16">
        <v>715</v>
      </c>
      <c r="H16" s="2">
        <f t="shared" si="0"/>
        <v>1.0415140415140416</v>
      </c>
      <c r="I16" s="2">
        <f t="shared" si="1"/>
        <v>1.7167277167277166</v>
      </c>
      <c r="J16" s="2">
        <f t="shared" si="2"/>
        <v>0.873015873015873</v>
      </c>
    </row>
    <row r="17" spans="1:10" ht="12.75">
      <c r="A17">
        <v>15</v>
      </c>
      <c r="B17">
        <v>1920</v>
      </c>
      <c r="C17">
        <v>0.7643263</v>
      </c>
      <c r="D17">
        <v>11.24</v>
      </c>
      <c r="E17">
        <v>916</v>
      </c>
      <c r="F17">
        <v>1442</v>
      </c>
      <c r="G17">
        <v>714</v>
      </c>
      <c r="H17" s="2">
        <f t="shared" si="0"/>
        <v>1.1184371184371185</v>
      </c>
      <c r="I17" s="2">
        <f t="shared" si="1"/>
        <v>1.7606837606837606</v>
      </c>
      <c r="J17" s="2">
        <f t="shared" si="2"/>
        <v>0.8717948717948718</v>
      </c>
    </row>
    <row r="18" spans="1:10" ht="12.75">
      <c r="A18">
        <v>16</v>
      </c>
      <c r="B18">
        <v>2048</v>
      </c>
      <c r="C18">
        <v>0.7746753</v>
      </c>
      <c r="D18">
        <v>11.39</v>
      </c>
      <c r="E18">
        <v>978</v>
      </c>
      <c r="F18">
        <v>1476</v>
      </c>
      <c r="G18">
        <v>714</v>
      </c>
      <c r="H18" s="2">
        <f t="shared" si="0"/>
        <v>1.1941391941391941</v>
      </c>
      <c r="I18" s="2">
        <f t="shared" si="1"/>
        <v>1.8021978021978022</v>
      </c>
      <c r="J18" s="2">
        <f t="shared" si="2"/>
        <v>0.8717948717948718</v>
      </c>
    </row>
    <row r="19" spans="1:10" ht="12.75">
      <c r="A19">
        <v>17</v>
      </c>
      <c r="B19">
        <v>2176</v>
      </c>
      <c r="C19">
        <v>0.7850244</v>
      </c>
      <c r="D19">
        <v>11.54</v>
      </c>
      <c r="E19">
        <v>1040</v>
      </c>
      <c r="F19">
        <v>1509</v>
      </c>
      <c r="G19">
        <v>713</v>
      </c>
      <c r="H19" s="2">
        <f t="shared" si="0"/>
        <v>1.2698412698412698</v>
      </c>
      <c r="I19" s="2">
        <f t="shared" si="1"/>
        <v>1.8424908424908424</v>
      </c>
      <c r="J19" s="2">
        <f t="shared" si="2"/>
        <v>0.8705738705738706</v>
      </c>
    </row>
    <row r="20" spans="1:10" ht="12.75">
      <c r="A20">
        <v>18</v>
      </c>
      <c r="B20">
        <v>2304</v>
      </c>
      <c r="C20">
        <v>0.7953734</v>
      </c>
      <c r="D20">
        <v>11.69</v>
      </c>
      <c r="E20">
        <v>1103</v>
      </c>
      <c r="F20">
        <v>1542</v>
      </c>
      <c r="G20">
        <v>713</v>
      </c>
      <c r="H20" s="2">
        <f t="shared" si="0"/>
        <v>1.3467643467643469</v>
      </c>
      <c r="I20" s="2">
        <f t="shared" si="1"/>
        <v>1.8827838827838828</v>
      </c>
      <c r="J20" s="2">
        <f t="shared" si="2"/>
        <v>0.8705738705738706</v>
      </c>
    </row>
    <row r="21" spans="1:10" ht="12.75">
      <c r="A21">
        <v>19</v>
      </c>
      <c r="B21">
        <v>2432</v>
      </c>
      <c r="C21">
        <v>0.8068848</v>
      </c>
      <c r="D21">
        <v>11.86</v>
      </c>
      <c r="E21">
        <v>1172</v>
      </c>
      <c r="F21">
        <v>1577</v>
      </c>
      <c r="G21">
        <v>712</v>
      </c>
      <c r="H21" s="2">
        <f t="shared" si="0"/>
        <v>1.431013431013431</v>
      </c>
      <c r="I21" s="2">
        <f t="shared" si="1"/>
        <v>1.9255189255189256</v>
      </c>
      <c r="J21" s="2">
        <f t="shared" si="2"/>
        <v>0.8693528693528694</v>
      </c>
    </row>
    <row r="22" spans="1:10" ht="12.75">
      <c r="A22">
        <v>20</v>
      </c>
      <c r="B22">
        <v>2560</v>
      </c>
      <c r="C22">
        <v>0.8193359</v>
      </c>
      <c r="D22">
        <v>12.04</v>
      </c>
      <c r="E22">
        <v>1247</v>
      </c>
      <c r="F22">
        <v>1614</v>
      </c>
      <c r="G22">
        <v>698</v>
      </c>
      <c r="H22" s="2">
        <f t="shared" si="0"/>
        <v>1.5225885225885225</v>
      </c>
      <c r="I22" s="2">
        <f t="shared" si="1"/>
        <v>1.9706959706959708</v>
      </c>
      <c r="J22" s="2">
        <f t="shared" si="2"/>
        <v>0.8522588522588522</v>
      </c>
    </row>
    <row r="23" spans="1:10" ht="12.75">
      <c r="A23">
        <v>21</v>
      </c>
      <c r="B23">
        <v>2688</v>
      </c>
      <c r="C23">
        <v>0.8317871</v>
      </c>
      <c r="D23">
        <v>12.23</v>
      </c>
      <c r="E23">
        <v>1322</v>
      </c>
      <c r="F23">
        <v>1650</v>
      </c>
      <c r="G23">
        <v>689</v>
      </c>
      <c r="H23" s="2">
        <f t="shared" si="0"/>
        <v>1.6141636141636142</v>
      </c>
      <c r="I23" s="2">
        <f t="shared" si="1"/>
        <v>2.0146520146520146</v>
      </c>
      <c r="J23" s="2">
        <f t="shared" si="2"/>
        <v>0.8412698412698413</v>
      </c>
    </row>
    <row r="24" spans="1:10" ht="12.75">
      <c r="A24">
        <v>22</v>
      </c>
      <c r="B24">
        <v>2816</v>
      </c>
      <c r="C24">
        <v>0.8428318</v>
      </c>
      <c r="D24">
        <v>12.39</v>
      </c>
      <c r="E24">
        <v>1388</v>
      </c>
      <c r="F24">
        <v>1681</v>
      </c>
      <c r="G24">
        <v>681</v>
      </c>
      <c r="H24" s="2">
        <f t="shared" si="0"/>
        <v>1.6947496947496947</v>
      </c>
      <c r="I24" s="2">
        <f t="shared" si="1"/>
        <v>2.0525030525030523</v>
      </c>
      <c r="J24" s="2">
        <f t="shared" si="2"/>
        <v>0.8315018315018315</v>
      </c>
    </row>
    <row r="25" spans="1:10" ht="12.75">
      <c r="A25">
        <v>23</v>
      </c>
      <c r="B25">
        <v>2944</v>
      </c>
      <c r="C25">
        <v>0.8581955</v>
      </c>
      <c r="D25">
        <v>12.62</v>
      </c>
      <c r="E25">
        <v>1481</v>
      </c>
      <c r="F25">
        <v>1723</v>
      </c>
      <c r="G25">
        <v>670</v>
      </c>
      <c r="H25" s="2">
        <f t="shared" si="0"/>
        <v>1.8083028083028083</v>
      </c>
      <c r="I25" s="2">
        <f t="shared" si="1"/>
        <v>2.103785103785104</v>
      </c>
      <c r="J25" s="2">
        <f t="shared" si="2"/>
        <v>0.818070818070818</v>
      </c>
    </row>
    <row r="26" spans="1:10" ht="12.75">
      <c r="A26">
        <v>24</v>
      </c>
      <c r="B26">
        <v>3072</v>
      </c>
      <c r="C26">
        <v>0.8727295</v>
      </c>
      <c r="D26">
        <v>12.83</v>
      </c>
      <c r="E26">
        <v>1568</v>
      </c>
      <c r="F26">
        <v>1761</v>
      </c>
      <c r="G26">
        <v>659</v>
      </c>
      <c r="H26" s="2">
        <f t="shared" si="0"/>
        <v>1.9145299145299146</v>
      </c>
      <c r="I26" s="2">
        <f t="shared" si="1"/>
        <v>2.15018315018315</v>
      </c>
      <c r="J26" s="2">
        <f t="shared" si="2"/>
        <v>0.8046398046398047</v>
      </c>
    </row>
    <row r="27" spans="1:10" ht="12.75">
      <c r="A27">
        <v>25</v>
      </c>
      <c r="B27">
        <v>3200</v>
      </c>
      <c r="C27">
        <v>0.8861441</v>
      </c>
      <c r="D27">
        <v>13.03</v>
      </c>
      <c r="E27">
        <v>1649</v>
      </c>
      <c r="F27">
        <v>1795</v>
      </c>
      <c r="G27">
        <v>649</v>
      </c>
      <c r="H27" s="2">
        <f t="shared" si="0"/>
        <v>2.0134310134310134</v>
      </c>
      <c r="I27" s="2">
        <f t="shared" si="1"/>
        <v>2.191697191697192</v>
      </c>
      <c r="J27" s="2">
        <f t="shared" si="2"/>
        <v>0.7924297924297924</v>
      </c>
    </row>
    <row r="28" spans="1:10" ht="12.75">
      <c r="A28">
        <v>26</v>
      </c>
      <c r="B28">
        <v>3328</v>
      </c>
      <c r="C28">
        <v>0.8987359</v>
      </c>
      <c r="D28">
        <v>13.21</v>
      </c>
      <c r="E28">
        <v>1725</v>
      </c>
      <c r="F28">
        <v>1827</v>
      </c>
      <c r="G28">
        <v>638</v>
      </c>
      <c r="H28" s="2">
        <f t="shared" si="0"/>
        <v>2.1062271062271063</v>
      </c>
      <c r="I28" s="2">
        <f t="shared" si="1"/>
        <v>2.230769230769231</v>
      </c>
      <c r="J28" s="2">
        <f t="shared" si="2"/>
        <v>0.778998778998779</v>
      </c>
    </row>
    <row r="29" spans="1:10" ht="12.75">
      <c r="A29">
        <v>27</v>
      </c>
      <c r="B29">
        <v>3456</v>
      </c>
      <c r="C29">
        <v>0.9112542</v>
      </c>
      <c r="D29">
        <v>13.4</v>
      </c>
      <c r="E29">
        <v>1800</v>
      </c>
      <c r="F29">
        <v>1857</v>
      </c>
      <c r="G29">
        <v>625</v>
      </c>
      <c r="H29" s="2">
        <f t="shared" si="0"/>
        <v>2.197802197802198</v>
      </c>
      <c r="I29" s="2">
        <f t="shared" si="1"/>
        <v>2.2673992673992673</v>
      </c>
      <c r="J29" s="2">
        <f t="shared" si="2"/>
        <v>0.7631257631257631</v>
      </c>
    </row>
    <row r="30" spans="1:10" ht="12.75">
      <c r="A30">
        <v>28</v>
      </c>
      <c r="B30">
        <v>3584</v>
      </c>
      <c r="C30">
        <v>0.9247264</v>
      </c>
      <c r="D30">
        <v>13.59</v>
      </c>
      <c r="E30">
        <v>1881</v>
      </c>
      <c r="F30">
        <v>1888</v>
      </c>
      <c r="G30">
        <v>607</v>
      </c>
      <c r="H30" s="2">
        <f t="shared" si="0"/>
        <v>2.2967032967032965</v>
      </c>
      <c r="I30" s="2">
        <f t="shared" si="1"/>
        <v>2.305250305250305</v>
      </c>
      <c r="J30" s="2">
        <f t="shared" si="2"/>
        <v>0.7411477411477412</v>
      </c>
    </row>
    <row r="31" spans="1:10" ht="12.75">
      <c r="A31">
        <v>29</v>
      </c>
      <c r="B31">
        <v>3712</v>
      </c>
      <c r="C31">
        <v>0.9402781</v>
      </c>
      <c r="D31">
        <v>13.82</v>
      </c>
      <c r="E31">
        <v>1975</v>
      </c>
      <c r="F31">
        <v>1922</v>
      </c>
      <c r="G31">
        <v>588</v>
      </c>
      <c r="H31" s="2">
        <f t="shared" si="0"/>
        <v>2.4114774114774113</v>
      </c>
      <c r="I31" s="2">
        <f t="shared" si="1"/>
        <v>2.346764346764347</v>
      </c>
      <c r="J31" s="2">
        <f t="shared" si="2"/>
        <v>0.717948717948718</v>
      </c>
    </row>
    <row r="32" spans="1:10" ht="12.75">
      <c r="A32">
        <v>30</v>
      </c>
      <c r="B32">
        <v>3840</v>
      </c>
      <c r="C32">
        <v>0.9589708</v>
      </c>
      <c r="D32">
        <v>14.1</v>
      </c>
      <c r="E32">
        <v>2088</v>
      </c>
      <c r="F32">
        <v>1964</v>
      </c>
      <c r="G32">
        <v>559</v>
      </c>
      <c r="H32" s="2">
        <f t="shared" si="0"/>
        <v>2.5494505494505493</v>
      </c>
      <c r="I32" s="2">
        <f t="shared" si="1"/>
        <v>2.398046398046398</v>
      </c>
      <c r="J32" s="2">
        <f t="shared" si="2"/>
        <v>0.6825396825396826</v>
      </c>
    </row>
    <row r="33" spans="1:10" ht="12.75">
      <c r="A33">
        <v>31</v>
      </c>
      <c r="B33">
        <v>3968</v>
      </c>
      <c r="C33">
        <v>0.9816769</v>
      </c>
      <c r="D33">
        <v>14.43</v>
      </c>
      <c r="E33">
        <v>2224</v>
      </c>
      <c r="F33">
        <v>2011</v>
      </c>
      <c r="G33">
        <v>496</v>
      </c>
      <c r="H33" s="2">
        <f t="shared" si="0"/>
        <v>2.7155067155067156</v>
      </c>
      <c r="I33" s="2">
        <f t="shared" si="1"/>
        <v>2.4554334554334556</v>
      </c>
      <c r="J33" s="2">
        <f t="shared" si="2"/>
        <v>0.6056166056166056</v>
      </c>
    </row>
    <row r="34" spans="1:10" ht="12.75">
      <c r="A34">
        <v>32</v>
      </c>
      <c r="B34">
        <v>4096</v>
      </c>
      <c r="C34">
        <v>1.009</v>
      </c>
      <c r="D34">
        <v>14.83</v>
      </c>
      <c r="E34">
        <v>2389</v>
      </c>
      <c r="F34">
        <v>2059</v>
      </c>
      <c r="G34">
        <v>189</v>
      </c>
      <c r="H34" s="2">
        <f t="shared" si="0"/>
        <v>2.916971916971917</v>
      </c>
      <c r="I34" s="2">
        <f t="shared" si="1"/>
        <v>2.514041514041514</v>
      </c>
      <c r="J34" s="2">
        <f t="shared" si="2"/>
        <v>0.23076923076923078</v>
      </c>
    </row>
    <row r="35" spans="1:10" ht="12.75">
      <c r="A35">
        <v>33</v>
      </c>
      <c r="B35">
        <v>4224</v>
      </c>
      <c r="C35">
        <v>1.0412468</v>
      </c>
      <c r="D35">
        <v>15.31</v>
      </c>
      <c r="E35">
        <v>2583</v>
      </c>
      <c r="F35">
        <v>2093</v>
      </c>
      <c r="G35">
        <v>140</v>
      </c>
      <c r="H35" s="2">
        <f t="shared" si="0"/>
        <v>3.1538461538461537</v>
      </c>
      <c r="I35" s="2">
        <f t="shared" si="1"/>
        <v>2.5555555555555554</v>
      </c>
      <c r="J35" s="2">
        <f t="shared" si="2"/>
        <v>0.17094017094017094</v>
      </c>
    </row>
    <row r="36" spans="1:10" ht="12.75">
      <c r="A36">
        <v>34</v>
      </c>
      <c r="B36">
        <v>4352</v>
      </c>
      <c r="C36">
        <v>1.0784486</v>
      </c>
      <c r="D36">
        <v>15.85</v>
      </c>
      <c r="E36">
        <v>2807</v>
      </c>
      <c r="F36">
        <v>2131</v>
      </c>
      <c r="G36">
        <v>88</v>
      </c>
      <c r="H36" s="2">
        <f t="shared" si="0"/>
        <v>3.427350427350427</v>
      </c>
      <c r="I36" s="2">
        <f t="shared" si="1"/>
        <v>2.601953601953602</v>
      </c>
      <c r="J36" s="2">
        <f t="shared" si="2"/>
        <v>0.10744810744810745</v>
      </c>
    </row>
    <row r="37" spans="1:10" ht="12.75">
      <c r="A37">
        <v>35</v>
      </c>
      <c r="B37">
        <v>4480</v>
      </c>
      <c r="C37">
        <v>1.1204268</v>
      </c>
      <c r="D37">
        <v>16.47</v>
      </c>
      <c r="E37">
        <v>3060</v>
      </c>
      <c r="F37">
        <v>2170</v>
      </c>
      <c r="G37">
        <v>52</v>
      </c>
      <c r="H37" s="2">
        <f t="shared" si="0"/>
        <v>3.7362637362637363</v>
      </c>
      <c r="I37" s="2">
        <f t="shared" si="1"/>
        <v>2.6495726495726495</v>
      </c>
      <c r="J37" s="2">
        <f t="shared" si="2"/>
        <v>0.06349206349206349</v>
      </c>
    </row>
    <row r="38" spans="1:10" ht="12.75">
      <c r="A38">
        <v>36</v>
      </c>
      <c r="B38">
        <v>4608</v>
      </c>
      <c r="C38">
        <v>1.1668906</v>
      </c>
      <c r="D38">
        <v>17.15</v>
      </c>
      <c r="E38">
        <v>3340</v>
      </c>
      <c r="F38">
        <v>2210</v>
      </c>
      <c r="G38">
        <v>41</v>
      </c>
      <c r="H38" s="2">
        <f t="shared" si="0"/>
        <v>4.078144078144078</v>
      </c>
      <c r="I38" s="2">
        <f t="shared" si="1"/>
        <v>2.6984126984126986</v>
      </c>
      <c r="J38" s="2">
        <f t="shared" si="2"/>
        <v>0.050061050061050064</v>
      </c>
    </row>
    <row r="39" spans="1:10" ht="12.75">
      <c r="A39">
        <v>37</v>
      </c>
      <c r="B39">
        <v>4736</v>
      </c>
      <c r="C39">
        <v>1.2175537</v>
      </c>
      <c r="D39">
        <v>17.9</v>
      </c>
      <c r="E39">
        <v>3645</v>
      </c>
      <c r="F39">
        <v>2251</v>
      </c>
      <c r="G39">
        <v>31</v>
      </c>
      <c r="H39" s="2">
        <f t="shared" si="0"/>
        <v>4.450549450549451</v>
      </c>
      <c r="I39" s="2">
        <f t="shared" si="1"/>
        <v>2.7484737484737485</v>
      </c>
      <c r="J39" s="2">
        <f t="shared" si="2"/>
        <v>0.03785103785103785</v>
      </c>
    </row>
    <row r="40" spans="1:10" ht="12.75">
      <c r="A40">
        <v>38</v>
      </c>
      <c r="B40">
        <v>4864</v>
      </c>
      <c r="C40">
        <v>1.2722518</v>
      </c>
      <c r="D40">
        <v>18.7</v>
      </c>
      <c r="E40">
        <v>3974</v>
      </c>
      <c r="F40">
        <v>2291</v>
      </c>
      <c r="G40">
        <v>27</v>
      </c>
      <c r="H40" s="2">
        <f t="shared" si="0"/>
        <v>4.852258852258852</v>
      </c>
      <c r="I40" s="2">
        <f t="shared" si="1"/>
        <v>2.797313797313797</v>
      </c>
      <c r="J40" s="2">
        <f t="shared" si="2"/>
        <v>0.03296703296703297</v>
      </c>
    </row>
    <row r="41" spans="1:10" ht="12.75">
      <c r="A41">
        <v>39</v>
      </c>
      <c r="B41">
        <v>4992</v>
      </c>
      <c r="C41">
        <v>1.3310412</v>
      </c>
      <c r="D41">
        <v>19.57</v>
      </c>
      <c r="E41">
        <v>4095</v>
      </c>
      <c r="F41">
        <v>2331</v>
      </c>
      <c r="G41">
        <v>25</v>
      </c>
      <c r="H41" s="2">
        <f t="shared" si="0"/>
        <v>5</v>
      </c>
      <c r="I41" s="2">
        <f t="shared" si="1"/>
        <v>2.8461538461538463</v>
      </c>
      <c r="J41" s="2">
        <f t="shared" si="2"/>
        <v>0.030525030525030524</v>
      </c>
    </row>
    <row r="42" spans="1:10" ht="12.75">
      <c r="A42">
        <v>40</v>
      </c>
      <c r="B42">
        <v>5120</v>
      </c>
      <c r="C42">
        <v>1.394262</v>
      </c>
      <c r="D42">
        <v>20.5</v>
      </c>
      <c r="E42">
        <v>4095</v>
      </c>
      <c r="F42">
        <v>2375</v>
      </c>
      <c r="G42">
        <v>25</v>
      </c>
      <c r="H42" s="2">
        <f t="shared" si="0"/>
        <v>5</v>
      </c>
      <c r="I42" s="2">
        <f t="shared" si="1"/>
        <v>2.8998778998779</v>
      </c>
      <c r="J42" s="2">
        <f t="shared" si="2"/>
        <v>0.030525030525030524</v>
      </c>
    </row>
    <row r="43" spans="1:10" ht="12.75">
      <c r="A43">
        <v>41</v>
      </c>
      <c r="B43">
        <v>5248</v>
      </c>
      <c r="C43">
        <v>1.4625494</v>
      </c>
      <c r="D43">
        <v>21.5</v>
      </c>
      <c r="E43">
        <v>4095</v>
      </c>
      <c r="F43">
        <v>2412</v>
      </c>
      <c r="G43">
        <v>24</v>
      </c>
      <c r="H43" s="2">
        <f t="shared" si="0"/>
        <v>5</v>
      </c>
      <c r="I43" s="2">
        <f t="shared" si="1"/>
        <v>2.9450549450549453</v>
      </c>
      <c r="J43" s="2">
        <f t="shared" si="2"/>
        <v>0.029304029304029304</v>
      </c>
    </row>
    <row r="44" spans="1:10" ht="12.75">
      <c r="A44">
        <v>42</v>
      </c>
      <c r="B44">
        <v>5376</v>
      </c>
      <c r="C44">
        <v>1.5367892</v>
      </c>
      <c r="D44">
        <v>22.59</v>
      </c>
      <c r="E44">
        <v>4095</v>
      </c>
      <c r="F44">
        <v>2450</v>
      </c>
      <c r="G44">
        <v>24</v>
      </c>
      <c r="H44" s="2">
        <f t="shared" si="0"/>
        <v>5</v>
      </c>
      <c r="I44" s="2">
        <f t="shared" si="1"/>
        <v>2.9914529914529915</v>
      </c>
      <c r="J44" s="2">
        <f t="shared" si="2"/>
        <v>0.029304029304029304</v>
      </c>
    </row>
    <row r="45" spans="1:10" ht="12.75">
      <c r="A45">
        <v>43</v>
      </c>
      <c r="B45">
        <v>5504</v>
      </c>
      <c r="C45">
        <v>1.6180211</v>
      </c>
      <c r="D45">
        <v>23.78</v>
      </c>
      <c r="E45">
        <v>4095</v>
      </c>
      <c r="F45">
        <v>2487</v>
      </c>
      <c r="G45">
        <v>24</v>
      </c>
      <c r="H45" s="2">
        <f t="shared" si="0"/>
        <v>5</v>
      </c>
      <c r="I45" s="2">
        <f t="shared" si="1"/>
        <v>3.0366300366300365</v>
      </c>
      <c r="J45" s="2">
        <f t="shared" si="2"/>
        <v>0.029304029304029304</v>
      </c>
    </row>
    <row r="46" spans="1:10" ht="12.75">
      <c r="A46">
        <v>44</v>
      </c>
      <c r="B46">
        <v>5632</v>
      </c>
      <c r="C46">
        <v>1.7073194</v>
      </c>
      <c r="D46">
        <v>25.1</v>
      </c>
      <c r="E46">
        <v>4095</v>
      </c>
      <c r="F46">
        <v>2525</v>
      </c>
      <c r="G46">
        <v>24</v>
      </c>
      <c r="H46" s="2">
        <f t="shared" si="0"/>
        <v>5</v>
      </c>
      <c r="I46" s="2">
        <f t="shared" si="1"/>
        <v>3.083028083028083</v>
      </c>
      <c r="J46" s="2">
        <f t="shared" si="2"/>
        <v>0.029304029304029304</v>
      </c>
    </row>
    <row r="47" spans="1:10" ht="12.75">
      <c r="A47">
        <v>45</v>
      </c>
      <c r="B47">
        <v>5760</v>
      </c>
      <c r="C47">
        <v>1.8057041</v>
      </c>
      <c r="D47">
        <v>26.54</v>
      </c>
      <c r="E47">
        <v>4095</v>
      </c>
      <c r="F47">
        <v>2563</v>
      </c>
      <c r="G47">
        <v>24</v>
      </c>
      <c r="H47" s="2">
        <f t="shared" si="0"/>
        <v>5</v>
      </c>
      <c r="I47" s="2">
        <f t="shared" si="1"/>
        <v>3.1294261294261294</v>
      </c>
      <c r="J47" s="2">
        <f t="shared" si="2"/>
        <v>0.029304029304029304</v>
      </c>
    </row>
    <row r="48" spans="1:10" ht="12.75">
      <c r="A48">
        <v>46</v>
      </c>
      <c r="B48">
        <v>5888</v>
      </c>
      <c r="C48">
        <v>1.9141808</v>
      </c>
      <c r="D48">
        <v>28.14</v>
      </c>
      <c r="E48">
        <v>4095</v>
      </c>
      <c r="F48">
        <v>2600</v>
      </c>
      <c r="G48">
        <v>24</v>
      </c>
      <c r="H48" s="2">
        <f t="shared" si="0"/>
        <v>5</v>
      </c>
      <c r="I48" s="2">
        <f t="shared" si="1"/>
        <v>3.1746031746031744</v>
      </c>
      <c r="J48" s="2">
        <f t="shared" si="2"/>
        <v>0.029304029304029304</v>
      </c>
    </row>
    <row r="49" spans="1:10" ht="12.75">
      <c r="A49">
        <v>47</v>
      </c>
      <c r="B49">
        <v>6016</v>
      </c>
      <c r="C49">
        <v>2.0340606</v>
      </c>
      <c r="D49">
        <v>29.9</v>
      </c>
      <c r="E49">
        <v>4095</v>
      </c>
      <c r="F49">
        <v>2638</v>
      </c>
      <c r="G49">
        <v>24</v>
      </c>
      <c r="H49" s="2">
        <f t="shared" si="0"/>
        <v>5</v>
      </c>
      <c r="I49" s="2">
        <f t="shared" si="1"/>
        <v>3.221001221001221</v>
      </c>
      <c r="J49" s="2">
        <f t="shared" si="2"/>
        <v>0.029304029304029304</v>
      </c>
    </row>
    <row r="50" spans="1:10" ht="12.75">
      <c r="A50">
        <v>48</v>
      </c>
      <c r="B50">
        <v>6144</v>
      </c>
      <c r="C50">
        <v>2.1677944</v>
      </c>
      <c r="D50">
        <v>31.87</v>
      </c>
      <c r="E50">
        <v>4095</v>
      </c>
      <c r="F50">
        <v>2675</v>
      </c>
      <c r="G50">
        <v>24</v>
      </c>
      <c r="H50" s="2">
        <f t="shared" si="0"/>
        <v>5</v>
      </c>
      <c r="I50" s="2">
        <f t="shared" si="1"/>
        <v>3.266178266178266</v>
      </c>
      <c r="J50" s="2">
        <f t="shared" si="2"/>
        <v>0.029304029304029304</v>
      </c>
    </row>
    <row r="51" spans="1:10" ht="12.75">
      <c r="A51">
        <v>49</v>
      </c>
      <c r="B51">
        <v>6272</v>
      </c>
      <c r="C51">
        <v>2.3206609</v>
      </c>
      <c r="D51">
        <v>34.11</v>
      </c>
      <c r="E51">
        <v>4095</v>
      </c>
      <c r="F51">
        <v>2713</v>
      </c>
      <c r="G51">
        <v>24</v>
      </c>
      <c r="H51" s="2">
        <f t="shared" si="0"/>
        <v>5</v>
      </c>
      <c r="I51" s="2">
        <f t="shared" si="1"/>
        <v>3.312576312576313</v>
      </c>
      <c r="J51" s="2">
        <f t="shared" si="2"/>
        <v>0.029304029304029304</v>
      </c>
    </row>
    <row r="52" spans="1:10" ht="12.75">
      <c r="A52">
        <v>50</v>
      </c>
      <c r="B52">
        <v>6400</v>
      </c>
      <c r="C52">
        <v>2.503802</v>
      </c>
      <c r="D52">
        <v>36.81</v>
      </c>
      <c r="E52">
        <v>4095</v>
      </c>
      <c r="F52">
        <v>2751</v>
      </c>
      <c r="G52">
        <v>24</v>
      </c>
      <c r="H52" s="2">
        <f t="shared" si="0"/>
        <v>5</v>
      </c>
      <c r="I52" s="2">
        <f t="shared" si="1"/>
        <v>3.358974358974359</v>
      </c>
      <c r="J52" s="2">
        <f t="shared" si="2"/>
        <v>0.029304029304029304</v>
      </c>
    </row>
    <row r="53" spans="1:10" ht="12.75">
      <c r="A53">
        <v>51</v>
      </c>
      <c r="B53">
        <v>6528</v>
      </c>
      <c r="C53">
        <v>2.7393036</v>
      </c>
      <c r="D53">
        <v>40.27</v>
      </c>
      <c r="E53">
        <v>4095</v>
      </c>
      <c r="F53">
        <v>2788</v>
      </c>
      <c r="G53">
        <v>24</v>
      </c>
      <c r="H53" s="2">
        <f t="shared" si="0"/>
        <v>5</v>
      </c>
      <c r="I53" s="2">
        <f t="shared" si="1"/>
        <v>3.404151404151404</v>
      </c>
      <c r="J53" s="2">
        <f t="shared" si="2"/>
        <v>0.029304029304029304</v>
      </c>
    </row>
    <row r="54" spans="1:10" ht="12.75">
      <c r="A54">
        <v>52</v>
      </c>
      <c r="B54">
        <v>6656</v>
      </c>
      <c r="C54">
        <v>3.0683068</v>
      </c>
      <c r="D54">
        <v>45.1</v>
      </c>
      <c r="E54">
        <v>4095</v>
      </c>
      <c r="F54">
        <v>2826</v>
      </c>
      <c r="G54">
        <v>24</v>
      </c>
      <c r="H54" s="2">
        <f t="shared" si="0"/>
        <v>5</v>
      </c>
      <c r="I54" s="2">
        <f t="shared" si="1"/>
        <v>3.4505494505494507</v>
      </c>
      <c r="J54" s="2">
        <f t="shared" si="2"/>
        <v>0.029304029304029304</v>
      </c>
    </row>
    <row r="55" spans="1:10" ht="12.75">
      <c r="A55">
        <v>53</v>
      </c>
      <c r="B55">
        <v>6784</v>
      </c>
      <c r="C55">
        <v>3.5635231</v>
      </c>
      <c r="D55">
        <v>52.38</v>
      </c>
      <c r="E55">
        <v>4095</v>
      </c>
      <c r="F55">
        <v>2863</v>
      </c>
      <c r="G55">
        <v>23</v>
      </c>
      <c r="H55" s="2">
        <f t="shared" si="0"/>
        <v>5</v>
      </c>
      <c r="I55" s="2">
        <f t="shared" si="1"/>
        <v>3.4957264957264957</v>
      </c>
      <c r="J55" s="2">
        <f t="shared" si="2"/>
        <v>0.028083028083028084</v>
      </c>
    </row>
    <row r="56" spans="1:10" ht="12.75">
      <c r="A56">
        <v>54</v>
      </c>
      <c r="B56">
        <v>6912</v>
      </c>
      <c r="C56">
        <v>4.3480558</v>
      </c>
      <c r="D56">
        <v>63.92</v>
      </c>
      <c r="E56">
        <v>4095</v>
      </c>
      <c r="F56">
        <v>2901</v>
      </c>
      <c r="G56">
        <v>23</v>
      </c>
      <c r="H56" s="2">
        <f t="shared" si="0"/>
        <v>5</v>
      </c>
      <c r="I56" s="2">
        <f t="shared" si="1"/>
        <v>3.542124542124542</v>
      </c>
      <c r="J56" s="2">
        <f t="shared" si="2"/>
        <v>0.028083028083028084</v>
      </c>
    </row>
    <row r="57" spans="1:10" ht="12.75">
      <c r="A57">
        <v>55</v>
      </c>
      <c r="B57">
        <v>7040</v>
      </c>
      <c r="C57">
        <v>5.6231434</v>
      </c>
      <c r="D57">
        <v>82.66</v>
      </c>
      <c r="E57">
        <v>4095</v>
      </c>
      <c r="F57">
        <v>2938</v>
      </c>
      <c r="G57">
        <v>23</v>
      </c>
      <c r="H57" s="2">
        <f t="shared" si="0"/>
        <v>5</v>
      </c>
      <c r="I57" s="2">
        <f t="shared" si="1"/>
        <v>3.5873015873015874</v>
      </c>
      <c r="J57" s="2">
        <f t="shared" si="2"/>
        <v>0.028083028083028084</v>
      </c>
    </row>
    <row r="58" spans="1:10" ht="12.75">
      <c r="A58">
        <v>56</v>
      </c>
      <c r="B58">
        <v>7168</v>
      </c>
      <c r="C58">
        <v>7.7083941</v>
      </c>
      <c r="D58">
        <v>113.31</v>
      </c>
      <c r="E58">
        <v>4095</v>
      </c>
      <c r="F58">
        <v>2976</v>
      </c>
      <c r="G58">
        <v>22</v>
      </c>
      <c r="H58" s="2">
        <f t="shared" si="0"/>
        <v>5</v>
      </c>
      <c r="I58" s="2">
        <f t="shared" si="1"/>
        <v>3.6336996336996337</v>
      </c>
      <c r="J58" s="2">
        <f t="shared" si="2"/>
        <v>0.026862026862026864</v>
      </c>
    </row>
    <row r="59" spans="1:10" ht="12.75">
      <c r="A59">
        <v>57</v>
      </c>
      <c r="B59">
        <v>7296</v>
      </c>
      <c r="C59">
        <v>11.0993449</v>
      </c>
      <c r="D59">
        <v>163.16</v>
      </c>
      <c r="E59">
        <v>4095</v>
      </c>
      <c r="F59">
        <v>3014</v>
      </c>
      <c r="G59">
        <v>22</v>
      </c>
      <c r="H59" s="2">
        <f t="shared" si="0"/>
        <v>5</v>
      </c>
      <c r="I59" s="2">
        <f t="shared" si="1"/>
        <v>3.68009768009768</v>
      </c>
      <c r="J59" s="2">
        <f t="shared" si="2"/>
        <v>0.026862026862026864</v>
      </c>
    </row>
    <row r="60" spans="1:10" ht="12.75">
      <c r="A60">
        <v>58</v>
      </c>
      <c r="B60">
        <v>7424</v>
      </c>
      <c r="C60">
        <v>16.548842</v>
      </c>
      <c r="D60">
        <v>243.27</v>
      </c>
      <c r="E60">
        <v>4095</v>
      </c>
      <c r="F60">
        <v>3051</v>
      </c>
      <c r="G60">
        <v>21</v>
      </c>
      <c r="H60" s="2">
        <f t="shared" si="0"/>
        <v>5</v>
      </c>
      <c r="I60" s="2">
        <f t="shared" si="1"/>
        <v>3.7252747252747254</v>
      </c>
      <c r="J60" s="2">
        <f t="shared" si="2"/>
        <v>0.02564102564102564</v>
      </c>
    </row>
    <row r="61" spans="1:10" ht="12.75">
      <c r="A61">
        <v>59</v>
      </c>
      <c r="B61">
        <v>7552</v>
      </c>
      <c r="C61">
        <v>25.1809044</v>
      </c>
      <c r="D61">
        <v>370.16</v>
      </c>
      <c r="E61">
        <v>4095</v>
      </c>
      <c r="F61">
        <v>3089</v>
      </c>
      <c r="G61">
        <v>20</v>
      </c>
      <c r="H61" s="2">
        <f t="shared" si="0"/>
        <v>5</v>
      </c>
      <c r="I61" s="2">
        <f t="shared" si="1"/>
        <v>3.7716727716727716</v>
      </c>
      <c r="J61" s="2">
        <f t="shared" si="2"/>
        <v>0.02442002442002442</v>
      </c>
    </row>
    <row r="62" spans="1:10" ht="12.75">
      <c r="A62">
        <v>60</v>
      </c>
      <c r="B62">
        <v>7680</v>
      </c>
      <c r="C62">
        <v>38.6485324</v>
      </c>
      <c r="D62">
        <v>568.13</v>
      </c>
      <c r="E62">
        <v>4095</v>
      </c>
      <c r="F62">
        <v>3126</v>
      </c>
      <c r="G62">
        <v>18</v>
      </c>
      <c r="H62" s="2">
        <f t="shared" si="0"/>
        <v>5</v>
      </c>
      <c r="I62" s="2">
        <f t="shared" si="1"/>
        <v>3.816849816849817</v>
      </c>
      <c r="J62" s="2">
        <f t="shared" si="2"/>
        <v>0.02197802197802198</v>
      </c>
    </row>
    <row r="63" spans="1:10" ht="12.75">
      <c r="A63">
        <v>61</v>
      </c>
      <c r="B63">
        <v>7808</v>
      </c>
      <c r="C63">
        <v>59.3505045</v>
      </c>
      <c r="D63">
        <v>872.45</v>
      </c>
      <c r="E63">
        <v>4095</v>
      </c>
      <c r="F63">
        <v>3164</v>
      </c>
      <c r="G63">
        <v>16</v>
      </c>
      <c r="H63" s="2">
        <f t="shared" si="0"/>
        <v>5</v>
      </c>
      <c r="I63" s="2">
        <f t="shared" si="1"/>
        <v>3.8632478632478633</v>
      </c>
      <c r="J63" s="2">
        <f t="shared" si="2"/>
        <v>0.019536019536019536</v>
      </c>
    </row>
    <row r="64" spans="1:10" ht="12.75">
      <c r="A64">
        <v>62</v>
      </c>
      <c r="B64">
        <v>7936</v>
      </c>
      <c r="C64">
        <v>90.726762</v>
      </c>
      <c r="D64" s="1">
        <v>1333.68</v>
      </c>
      <c r="E64">
        <v>4095</v>
      </c>
      <c r="F64">
        <v>3202</v>
      </c>
      <c r="G64">
        <v>14</v>
      </c>
      <c r="H64" s="2">
        <f t="shared" si="0"/>
        <v>5</v>
      </c>
      <c r="I64" s="2">
        <f t="shared" si="1"/>
        <v>3.9096459096459095</v>
      </c>
      <c r="J64" s="2">
        <f t="shared" si="2"/>
        <v>0.017094017094017096</v>
      </c>
    </row>
    <row r="65" spans="1:10" ht="12.75">
      <c r="A65">
        <v>63</v>
      </c>
      <c r="B65">
        <v>8064</v>
      </c>
      <c r="C65">
        <v>137.6577167</v>
      </c>
      <c r="D65" s="1">
        <v>2023.57</v>
      </c>
      <c r="E65">
        <v>4095</v>
      </c>
      <c r="F65">
        <v>3239</v>
      </c>
      <c r="G65">
        <v>11</v>
      </c>
      <c r="H65" s="2">
        <f t="shared" si="0"/>
        <v>5</v>
      </c>
      <c r="I65" s="2">
        <f t="shared" si="1"/>
        <v>3.954822954822955</v>
      </c>
      <c r="J65" s="2">
        <f t="shared" si="2"/>
        <v>0.013431013431013432</v>
      </c>
    </row>
    <row r="66" spans="1:10" ht="12.75">
      <c r="A66">
        <v>64</v>
      </c>
      <c r="B66">
        <v>8192</v>
      </c>
      <c r="C66">
        <v>207</v>
      </c>
      <c r="D66" s="1">
        <v>3042.9</v>
      </c>
      <c r="E66">
        <v>4095</v>
      </c>
      <c r="F66">
        <v>3277</v>
      </c>
      <c r="G66">
        <v>8</v>
      </c>
      <c r="H66" s="2">
        <f t="shared" si="0"/>
        <v>5</v>
      </c>
      <c r="I66" s="2">
        <f t="shared" si="1"/>
        <v>4.001221001221001</v>
      </c>
      <c r="J66" s="2">
        <f t="shared" si="2"/>
        <v>0.009768009768009768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Edge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2004-11-24T00:36:48Z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